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UR\Desktop\"/>
    </mc:Choice>
  </mc:AlternateContent>
  <xr:revisionPtr revIDLastSave="0" documentId="13_ncr:1_{73CD20EF-90B7-47BD-B838-8B1F298A05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Titles" localSheetId="0">Лист1!$5:$5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F40" i="1"/>
  <c r="K41" i="1" l="1"/>
  <c r="J39" i="1" l="1"/>
  <c r="I39" i="1"/>
  <c r="H39" i="1"/>
  <c r="G39" i="1"/>
  <c r="J38" i="1"/>
  <c r="I38" i="1"/>
  <c r="H38" i="1"/>
  <c r="G38" i="1"/>
  <c r="J33" i="1"/>
  <c r="I33" i="1"/>
  <c r="H33" i="1"/>
  <c r="G33" i="1"/>
  <c r="J32" i="1"/>
  <c r="I32" i="1"/>
  <c r="H32" i="1"/>
  <c r="G32" i="1"/>
  <c r="J28" i="1"/>
  <c r="I28" i="1"/>
  <c r="H28" i="1"/>
  <c r="G28" i="1"/>
  <c r="J27" i="1"/>
  <c r="I27" i="1"/>
  <c r="H27" i="1"/>
  <c r="G27" i="1"/>
  <c r="J22" i="1"/>
  <c r="I22" i="1"/>
  <c r="H22" i="1"/>
  <c r="G22" i="1"/>
  <c r="J21" i="1"/>
  <c r="I21" i="1"/>
  <c r="H21" i="1"/>
  <c r="G21" i="1"/>
  <c r="J16" i="1"/>
  <c r="I16" i="1"/>
  <c r="H16" i="1"/>
  <c r="G16" i="1"/>
  <c r="J15" i="1"/>
  <c r="I15" i="1"/>
  <c r="H15" i="1"/>
  <c r="G15" i="1"/>
  <c r="J10" i="1"/>
  <c r="I10" i="1"/>
  <c r="H10" i="1"/>
  <c r="H40" i="1" s="1"/>
  <c r="G10" i="1"/>
  <c r="G40" i="1" s="1"/>
  <c r="J9" i="1"/>
  <c r="I9" i="1"/>
  <c r="H9" i="1"/>
  <c r="G9" i="1"/>
  <c r="I40" i="1" l="1"/>
  <c r="J40" i="1"/>
</calcChain>
</file>

<file path=xl/sharedStrings.xml><?xml version="1.0" encoding="utf-8"?>
<sst xmlns="http://schemas.openxmlformats.org/spreadsheetml/2006/main" count="120" uniqueCount="74">
  <si>
    <t>Школа</t>
  </si>
  <si>
    <t>Утвердил:</t>
  </si>
  <si>
    <t>Типовое примерное меню приготовляемых блюд</t>
  </si>
  <si>
    <t>фамилия</t>
  </si>
  <si>
    <t>Возрастная категория</t>
  </si>
  <si>
    <t>Дети от 7 до 11 лет</t>
  </si>
  <si>
    <t>дата</t>
  </si>
  <si>
    <t>Март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</si>
  <si>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</si>
  <si>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</si>
  <si>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</si>
  <si>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</si>
  <si>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</si>
  <si>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</si>
  <si>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</si>
  <si>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</si>
  <si>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</si>
  <si>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</si>
  <si>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</si>
  <si>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</si>
  <si>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</si>
  <si>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</si>
  <si>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</si>
  <si>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</si>
  <si>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</si>
  <si>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</si>
  <si>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 с маслом и с сыром</t>
  </si>
  <si>
    <t>Н000476</t>
  </si>
  <si>
    <t>Кофейный напиток на молоке с печеньем</t>
  </si>
  <si>
    <t>Н000382</t>
  </si>
  <si>
    <t>гор.блюдо</t>
  </si>
  <si>
    <t>Каша рисовая молочная с маслом и сахаром</t>
  </si>
  <si>
    <t>Н000475</t>
  </si>
  <si>
    <t>Итого</t>
  </si>
  <si>
    <t>Итого за день</t>
  </si>
  <si>
    <t>2</t>
  </si>
  <si>
    <t>Н000479</t>
  </si>
  <si>
    <t>Чай с лимоном 1 вар.</t>
  </si>
  <si>
    <t>Н000377</t>
  </si>
  <si>
    <t>фрукты</t>
  </si>
  <si>
    <t>Фрукты свежие</t>
  </si>
  <si>
    <t>Н000017</t>
  </si>
  <si>
    <t>хлеб</t>
  </si>
  <si>
    <t>Хлеб с маслом</t>
  </si>
  <si>
    <t>Н000478</t>
  </si>
  <si>
    <t>3</t>
  </si>
  <si>
    <t>Бутерброд с маслом</t>
  </si>
  <si>
    <t>К000478</t>
  </si>
  <si>
    <t>Н000482</t>
  </si>
  <si>
    <t>Чай с сахаром</t>
  </si>
  <si>
    <t>Н000376</t>
  </si>
  <si>
    <t>сладкое</t>
  </si>
  <si>
    <t>Печенье</t>
  </si>
  <si>
    <t>Н000485</t>
  </si>
  <si>
    <t>4</t>
  </si>
  <si>
    <t>Н000483</t>
  </si>
  <si>
    <t>5</t>
  </si>
  <si>
    <t>Какао с молоком и печеньем</t>
  </si>
  <si>
    <t>6</t>
  </si>
  <si>
    <t>Пряник</t>
  </si>
  <si>
    <t>Н000484</t>
  </si>
  <si>
    <t>Н000173</t>
  </si>
  <si>
    <t>Чай с лимоном 2 вар.</t>
  </si>
  <si>
    <t>Среднее значение за период</t>
  </si>
  <si>
    <t xml:space="preserve"> </t>
  </si>
  <si>
    <t>гор.напиток</t>
  </si>
  <si>
    <t>Каша молочная геркулес с маслом, с сахаром и яйцо</t>
  </si>
  <si>
    <t>Каша манная молочная с маслом, с сахаром и яйцо</t>
  </si>
  <si>
    <t>Каша гречневая молочная с маслом и яйцо</t>
  </si>
  <si>
    <t>01</t>
  </si>
  <si>
    <t>Каша пшеничная на молоке с маслом и яйцо</t>
  </si>
  <si>
    <t>ГБОУ СОШ № 1 г. Малгобек</t>
  </si>
  <si>
    <t>должность Директор</t>
  </si>
  <si>
    <t>Богатырева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</si>
</sst>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#,##0.0"/>
    <numFmt numFmtId="166" formatCode="#,###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164" fontId="3" fillId="4" borderId="3" xfId="0" applyNumberFormat="1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4" borderId="3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49" fontId="4" fillId="4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workbookViewId="0">
      <selection activeCell="H3" sqref="H3"/>
    </sheetView>
  </sheetViews>
  <sheetFormatPr defaultRowHeight="10.5" x14ac:dyDescent="0.25"/>
  <cols>
    <col min="1" max="1" width="3.7109375" style="4" customWidth="1"/>
    <col min="2" max="2" width="3.7109375" style="2" customWidth="1"/>
    <col min="3" max="4" width="11.7109375" style="2" customWidth="1"/>
    <col min="5" max="5" width="26.7109375" style="2" customWidth="1"/>
    <col min="6" max="6" width="8.7109375" style="5" customWidth="1"/>
    <col min="7" max="10" width="7.7109375" style="4" customWidth="1"/>
    <col min="11" max="11" width="7.7109375" style="2" customWidth="1"/>
    <col min="12" max="12" width="9.7109375" style="6" customWidth="1"/>
    <col min="13" max="16384" width="9.140625" style="1"/>
  </cols>
  <sheetData>
    <row r="1" spans="1:13" ht="15" x14ac:dyDescent="0.25">
      <c r="A1" s="60" t="s">
        <v>0</v>
      </c>
      <c r="B1" s="61"/>
      <c r="C1" s="60" t="s">
        <v>71</v>
      </c>
      <c r="D1" s="61"/>
      <c r="E1" s="61"/>
      <c r="F1" s="3" t="s">
        <v>1</v>
      </c>
      <c r="G1" s="36" t="s">
        <v>72</v>
      </c>
      <c r="H1" s="37"/>
      <c r="I1" s="62"/>
      <c r="J1" s="63"/>
      <c r="K1" s="63"/>
      <c r="L1" s="63"/>
    </row>
    <row r="2" spans="1:13" ht="15" x14ac:dyDescent="0.25">
      <c r="A2" s="64" t="s">
        <v>2</v>
      </c>
      <c r="B2" s="65"/>
      <c r="C2" s="65"/>
      <c r="D2" s="65"/>
      <c r="E2" s="65"/>
      <c r="F2" s="1"/>
      <c r="G2" s="36" t="s">
        <v>3</v>
      </c>
      <c r="H2" s="37" t="s">
        <v>73</v>
      </c>
      <c r="I2" s="62"/>
      <c r="J2" s="63"/>
      <c r="K2" s="63"/>
      <c r="L2" s="63"/>
    </row>
    <row r="3" spans="1:13" ht="15" x14ac:dyDescent="0.25">
      <c r="A3" s="60" t="s">
        <v>4</v>
      </c>
      <c r="B3" s="61"/>
      <c r="C3" s="61"/>
      <c r="D3" s="60" t="s">
        <v>5</v>
      </c>
      <c r="E3" s="61"/>
      <c r="F3" s="61"/>
      <c r="G3" s="36" t="s">
        <v>6</v>
      </c>
      <c r="H3" s="2" t="s">
        <v>69</v>
      </c>
      <c r="I3" s="2" t="s">
        <v>7</v>
      </c>
      <c r="J3" s="2" t="s">
        <v>8</v>
      </c>
      <c r="K3" s="1"/>
      <c r="L3" s="1"/>
    </row>
    <row r="4" spans="1:13" ht="15" x14ac:dyDescent="0.25">
      <c r="A4" s="34"/>
      <c r="B4" s="35"/>
      <c r="C4" s="35"/>
      <c r="D4" s="35"/>
      <c r="E4" s="35"/>
      <c r="F4" s="35"/>
      <c r="G4" s="35"/>
      <c r="H4" s="2" t="s">
        <v>9</v>
      </c>
      <c r="I4" s="2" t="s">
        <v>10</v>
      </c>
      <c r="J4" s="2" t="s">
        <v>11</v>
      </c>
      <c r="K4" s="1"/>
      <c r="L4" s="1"/>
    </row>
    <row r="5" spans="1:13" ht="42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3" x14ac:dyDescent="0.25">
      <c r="A6" s="45">
        <v>1</v>
      </c>
      <c r="B6" s="48" t="s">
        <v>24</v>
      </c>
      <c r="C6" s="48" t="s">
        <v>25</v>
      </c>
      <c r="D6" s="10" t="s">
        <v>42</v>
      </c>
      <c r="E6" s="10" t="s">
        <v>26</v>
      </c>
      <c r="F6" s="40">
        <v>123</v>
      </c>
      <c r="G6" s="9">
        <v>7</v>
      </c>
      <c r="H6" s="9">
        <v>9</v>
      </c>
      <c r="I6" s="9">
        <v>33</v>
      </c>
      <c r="J6" s="9">
        <v>241</v>
      </c>
      <c r="K6" s="10" t="s">
        <v>27</v>
      </c>
      <c r="L6" s="30">
        <v>19.93</v>
      </c>
    </row>
    <row r="7" spans="1:13" ht="21" x14ac:dyDescent="0.25">
      <c r="A7" s="46"/>
      <c r="B7" s="46"/>
      <c r="C7" s="46"/>
      <c r="D7" s="10" t="s">
        <v>65</v>
      </c>
      <c r="E7" s="10" t="s">
        <v>28</v>
      </c>
      <c r="F7" s="40">
        <v>220</v>
      </c>
      <c r="G7" s="9">
        <v>3</v>
      </c>
      <c r="H7" s="9">
        <v>4</v>
      </c>
      <c r="I7" s="9">
        <v>30</v>
      </c>
      <c r="J7" s="9">
        <v>168</v>
      </c>
      <c r="K7" s="10" t="s">
        <v>29</v>
      </c>
      <c r="L7" s="30">
        <v>25.48</v>
      </c>
    </row>
    <row r="8" spans="1:13" ht="21" x14ac:dyDescent="0.25">
      <c r="A8" s="47"/>
      <c r="B8" s="47"/>
      <c r="C8" s="47"/>
      <c r="D8" s="10" t="s">
        <v>30</v>
      </c>
      <c r="E8" s="10" t="s">
        <v>31</v>
      </c>
      <c r="F8" s="40">
        <v>210</v>
      </c>
      <c r="G8" s="9">
        <v>6</v>
      </c>
      <c r="H8" s="9">
        <v>6</v>
      </c>
      <c r="I8" s="9">
        <v>25</v>
      </c>
      <c r="J8" s="9">
        <v>178</v>
      </c>
      <c r="K8" s="10" t="s">
        <v>32</v>
      </c>
      <c r="L8" s="30">
        <v>29.19</v>
      </c>
    </row>
    <row r="9" spans="1:13" s="8" customFormat="1" ht="15" x14ac:dyDescent="0.25">
      <c r="A9" s="43" t="s">
        <v>33</v>
      </c>
      <c r="B9" s="44"/>
      <c r="C9" s="44"/>
      <c r="D9" s="44"/>
      <c r="E9" s="44"/>
      <c r="F9" s="41">
        <v>553</v>
      </c>
      <c r="G9" s="12">
        <f>SUBTOTAL(9,G6:G8)</f>
        <v>16</v>
      </c>
      <c r="H9" s="12">
        <f>SUBTOTAL(9,H6:H8)</f>
        <v>19</v>
      </c>
      <c r="I9" s="12">
        <f>SUBTOTAL(9,I6:I8)</f>
        <v>88</v>
      </c>
      <c r="J9" s="12">
        <f>SUBTOTAL(9,J6:J8)</f>
        <v>587</v>
      </c>
      <c r="K9" s="13"/>
      <c r="L9" s="31">
        <v>74.599999999999994</v>
      </c>
      <c r="M9" s="1"/>
    </row>
    <row r="10" spans="1:13" s="8" customFormat="1" ht="15" x14ac:dyDescent="0.25">
      <c r="A10" s="49" t="s">
        <v>34</v>
      </c>
      <c r="B10" s="50"/>
      <c r="C10" s="50"/>
      <c r="D10" s="50"/>
      <c r="E10" s="50"/>
      <c r="F10" s="42">
        <v>553</v>
      </c>
      <c r="G10" s="15">
        <f>SUBTOTAL(9,G6:G8)</f>
        <v>16</v>
      </c>
      <c r="H10" s="15">
        <f>SUBTOTAL(9,H6:H8)</f>
        <v>19</v>
      </c>
      <c r="I10" s="15">
        <f>SUBTOTAL(9,I6:I8)</f>
        <v>88</v>
      </c>
      <c r="J10" s="15">
        <f>SUBTOTAL(9,J6:J8)</f>
        <v>587</v>
      </c>
      <c r="K10" s="16"/>
      <c r="L10" s="32">
        <v>74.599999999999994</v>
      </c>
      <c r="M10" s="1"/>
    </row>
    <row r="11" spans="1:13" ht="21" x14ac:dyDescent="0.25">
      <c r="A11" s="51">
        <v>1</v>
      </c>
      <c r="B11" s="54" t="s">
        <v>35</v>
      </c>
      <c r="C11" s="57" t="s">
        <v>25</v>
      </c>
      <c r="D11" s="10" t="s">
        <v>30</v>
      </c>
      <c r="E11" s="38" t="s">
        <v>66</v>
      </c>
      <c r="F11" s="40">
        <v>245</v>
      </c>
      <c r="G11" s="9">
        <v>12</v>
      </c>
      <c r="H11" s="9">
        <v>11</v>
      </c>
      <c r="I11" s="9">
        <v>29</v>
      </c>
      <c r="J11" s="9">
        <v>263</v>
      </c>
      <c r="K11" s="10" t="s">
        <v>36</v>
      </c>
      <c r="L11" s="26">
        <v>34.99</v>
      </c>
    </row>
    <row r="12" spans="1:13" ht="15" customHeight="1" x14ac:dyDescent="0.25">
      <c r="A12" s="52"/>
      <c r="B12" s="55"/>
      <c r="C12" s="58"/>
      <c r="D12" s="10" t="s">
        <v>65</v>
      </c>
      <c r="E12" s="10" t="s">
        <v>37</v>
      </c>
      <c r="F12" s="40">
        <v>200</v>
      </c>
      <c r="G12" s="9"/>
      <c r="H12" s="9"/>
      <c r="I12" s="9">
        <v>12</v>
      </c>
      <c r="J12" s="9">
        <v>48</v>
      </c>
      <c r="K12" s="10" t="s">
        <v>38</v>
      </c>
      <c r="L12" s="26">
        <v>3.61</v>
      </c>
    </row>
    <row r="13" spans="1:13" ht="10.5" customHeight="1" x14ac:dyDescent="0.25">
      <c r="A13" s="52"/>
      <c r="B13" s="55"/>
      <c r="C13" s="58"/>
      <c r="D13" s="10" t="s">
        <v>39</v>
      </c>
      <c r="E13" s="10" t="s">
        <v>40</v>
      </c>
      <c r="F13" s="40">
        <v>100</v>
      </c>
      <c r="G13" s="9"/>
      <c r="H13" s="9"/>
      <c r="I13" s="9">
        <v>11</v>
      </c>
      <c r="J13" s="9">
        <v>44</v>
      </c>
      <c r="K13" s="10" t="s">
        <v>41</v>
      </c>
      <c r="L13" s="26">
        <v>22.72</v>
      </c>
    </row>
    <row r="14" spans="1:13" ht="10.5" customHeight="1" x14ac:dyDescent="0.25">
      <c r="A14" s="53"/>
      <c r="B14" s="56"/>
      <c r="C14" s="59"/>
      <c r="D14" s="10" t="s">
        <v>42</v>
      </c>
      <c r="E14" s="10" t="s">
        <v>43</v>
      </c>
      <c r="F14" s="40">
        <v>110</v>
      </c>
      <c r="G14" s="9">
        <v>6</v>
      </c>
      <c r="H14" s="9">
        <v>7</v>
      </c>
      <c r="I14" s="9">
        <v>32</v>
      </c>
      <c r="J14" s="9">
        <v>215</v>
      </c>
      <c r="K14" s="10" t="s">
        <v>44</v>
      </c>
      <c r="L14" s="26">
        <v>13.33</v>
      </c>
    </row>
    <row r="15" spans="1:13" ht="10.5" customHeight="1" x14ac:dyDescent="0.25">
      <c r="A15" s="43" t="s">
        <v>33</v>
      </c>
      <c r="B15" s="44"/>
      <c r="C15" s="44"/>
      <c r="D15" s="44"/>
      <c r="E15" s="44"/>
      <c r="F15" s="41">
        <v>655</v>
      </c>
      <c r="G15" s="12">
        <f>SUBTOTAL(9,G11:G14)</f>
        <v>18</v>
      </c>
      <c r="H15" s="12">
        <f>SUBTOTAL(9,H11:H14)</f>
        <v>18</v>
      </c>
      <c r="I15" s="12">
        <f>SUBTOTAL(9,I11:I14)</f>
        <v>84</v>
      </c>
      <c r="J15" s="12">
        <f>SUBTOTAL(9,J11:J14)</f>
        <v>570</v>
      </c>
      <c r="K15" s="13"/>
      <c r="L15" s="27">
        <v>74.650000000000006</v>
      </c>
    </row>
    <row r="16" spans="1:13" s="8" customFormat="1" ht="15" x14ac:dyDescent="0.25">
      <c r="A16" s="49" t="s">
        <v>34</v>
      </c>
      <c r="B16" s="50"/>
      <c r="C16" s="50"/>
      <c r="D16" s="50"/>
      <c r="E16" s="50"/>
      <c r="F16" s="42">
        <v>655</v>
      </c>
      <c r="G16" s="15">
        <f>SUBTOTAL(9,G11:G14)</f>
        <v>18</v>
      </c>
      <c r="H16" s="15">
        <f>SUBTOTAL(9,H11:H14)</f>
        <v>18</v>
      </c>
      <c r="I16" s="15">
        <f>SUBTOTAL(9,I11:I14)</f>
        <v>84</v>
      </c>
      <c r="J16" s="15">
        <f>SUBTOTAL(9,J11:J14)</f>
        <v>570</v>
      </c>
      <c r="K16" s="16"/>
      <c r="L16" s="28">
        <v>74.650000000000006</v>
      </c>
      <c r="M16" s="1"/>
    </row>
    <row r="17" spans="1:13" s="8" customFormat="1" x14ac:dyDescent="0.25">
      <c r="A17" s="51">
        <v>1</v>
      </c>
      <c r="B17" s="54" t="s">
        <v>45</v>
      </c>
      <c r="C17" s="57" t="s">
        <v>25</v>
      </c>
      <c r="D17" s="10" t="s">
        <v>42</v>
      </c>
      <c r="E17" s="10" t="s">
        <v>46</v>
      </c>
      <c r="F17" s="40">
        <v>115</v>
      </c>
      <c r="G17" s="9">
        <v>6</v>
      </c>
      <c r="H17" s="9">
        <v>8</v>
      </c>
      <c r="I17" s="9">
        <v>32</v>
      </c>
      <c r="J17" s="9">
        <v>224</v>
      </c>
      <c r="K17" s="10" t="s">
        <v>47</v>
      </c>
      <c r="L17" s="23">
        <v>16.5</v>
      </c>
      <c r="M17" s="1"/>
    </row>
    <row r="18" spans="1:13" ht="21" x14ac:dyDescent="0.25">
      <c r="A18" s="52"/>
      <c r="B18" s="55"/>
      <c r="C18" s="58"/>
      <c r="D18" s="10" t="s">
        <v>30</v>
      </c>
      <c r="E18" s="38" t="s">
        <v>67</v>
      </c>
      <c r="F18" s="40">
        <v>360</v>
      </c>
      <c r="G18" s="9">
        <v>10</v>
      </c>
      <c r="H18" s="9">
        <v>10</v>
      </c>
      <c r="I18" s="9">
        <v>29</v>
      </c>
      <c r="J18" s="9">
        <v>246</v>
      </c>
      <c r="K18" s="10" t="s">
        <v>48</v>
      </c>
      <c r="L18" s="23">
        <v>47.44</v>
      </c>
    </row>
    <row r="19" spans="1:13" ht="10.5" customHeight="1" x14ac:dyDescent="0.25">
      <c r="A19" s="52"/>
      <c r="B19" s="55"/>
      <c r="C19" s="58"/>
      <c r="D19" s="10" t="s">
        <v>65</v>
      </c>
      <c r="E19" s="10" t="s">
        <v>49</v>
      </c>
      <c r="F19" s="40">
        <v>200</v>
      </c>
      <c r="G19" s="9"/>
      <c r="H19" s="9"/>
      <c r="I19" s="9">
        <v>20</v>
      </c>
      <c r="J19" s="9">
        <v>80</v>
      </c>
      <c r="K19" s="10" t="s">
        <v>50</v>
      </c>
      <c r="L19" s="23">
        <v>3.47</v>
      </c>
    </row>
    <row r="20" spans="1:13" ht="10.5" customHeight="1" x14ac:dyDescent="0.25">
      <c r="A20" s="53"/>
      <c r="B20" s="56"/>
      <c r="C20" s="59"/>
      <c r="D20" s="10" t="s">
        <v>51</v>
      </c>
      <c r="E20" s="10" t="s">
        <v>52</v>
      </c>
      <c r="F20" s="40">
        <v>30</v>
      </c>
      <c r="G20" s="9">
        <v>1</v>
      </c>
      <c r="H20" s="9">
        <v>2</v>
      </c>
      <c r="I20" s="9">
        <v>6</v>
      </c>
      <c r="J20" s="9">
        <v>46</v>
      </c>
      <c r="K20" s="10" t="s">
        <v>53</v>
      </c>
      <c r="L20" s="23">
        <v>7.21</v>
      </c>
    </row>
    <row r="21" spans="1:13" ht="15" x14ac:dyDescent="0.25">
      <c r="A21" s="43" t="s">
        <v>33</v>
      </c>
      <c r="B21" s="44"/>
      <c r="C21" s="44"/>
      <c r="D21" s="44"/>
      <c r="E21" s="44"/>
      <c r="F21" s="41">
        <v>705</v>
      </c>
      <c r="G21" s="12">
        <f>SUBTOTAL(9,G17:G20)</f>
        <v>17</v>
      </c>
      <c r="H21" s="12">
        <f>SUBTOTAL(9,H17:H20)</f>
        <v>20</v>
      </c>
      <c r="I21" s="12">
        <f>SUBTOTAL(9,I17:I20)</f>
        <v>87</v>
      </c>
      <c r="J21" s="12">
        <f>SUBTOTAL(9,J17:J20)</f>
        <v>596</v>
      </c>
      <c r="K21" s="13"/>
      <c r="L21" s="24">
        <v>74.62</v>
      </c>
    </row>
    <row r="22" spans="1:13" s="8" customFormat="1" ht="15" x14ac:dyDescent="0.25">
      <c r="A22" s="49" t="s">
        <v>34</v>
      </c>
      <c r="B22" s="50"/>
      <c r="C22" s="50"/>
      <c r="D22" s="50"/>
      <c r="E22" s="50"/>
      <c r="F22" s="42">
        <v>705</v>
      </c>
      <c r="G22" s="15">
        <f>SUBTOTAL(9,G17:G20)</f>
        <v>17</v>
      </c>
      <c r="H22" s="15">
        <f>SUBTOTAL(9,H17:H20)</f>
        <v>20</v>
      </c>
      <c r="I22" s="15">
        <f>SUBTOTAL(9,I17:I20)</f>
        <v>87</v>
      </c>
      <c r="J22" s="15">
        <f>SUBTOTAL(9,J17:J20)</f>
        <v>596</v>
      </c>
      <c r="K22" s="16"/>
      <c r="L22" s="25">
        <v>74.62</v>
      </c>
      <c r="M22" s="1"/>
    </row>
    <row r="23" spans="1:13" s="8" customFormat="1" x14ac:dyDescent="0.25">
      <c r="A23" s="51">
        <v>1</v>
      </c>
      <c r="B23" s="54" t="s">
        <v>54</v>
      </c>
      <c r="C23" s="57" t="s">
        <v>25</v>
      </c>
      <c r="D23" s="10" t="s">
        <v>42</v>
      </c>
      <c r="E23" s="10" t="s">
        <v>43</v>
      </c>
      <c r="F23" s="40">
        <v>115</v>
      </c>
      <c r="G23" s="9">
        <v>6</v>
      </c>
      <c r="H23" s="9">
        <v>8</v>
      </c>
      <c r="I23" s="9">
        <v>32</v>
      </c>
      <c r="J23" s="9">
        <v>224</v>
      </c>
      <c r="K23" s="10" t="s">
        <v>47</v>
      </c>
      <c r="L23" s="21">
        <v>16.5</v>
      </c>
      <c r="M23" s="1"/>
    </row>
    <row r="24" spans="1:13" ht="10.5" customHeight="1" x14ac:dyDescent="0.25">
      <c r="A24" s="52"/>
      <c r="B24" s="55"/>
      <c r="C24" s="58"/>
      <c r="D24" s="10" t="s">
        <v>65</v>
      </c>
      <c r="E24" s="10" t="s">
        <v>37</v>
      </c>
      <c r="F24" s="40">
        <v>200</v>
      </c>
      <c r="G24" s="9"/>
      <c r="H24" s="9"/>
      <c r="I24" s="9">
        <v>12</v>
      </c>
      <c r="J24" s="9">
        <v>48</v>
      </c>
      <c r="K24" s="10" t="s">
        <v>38</v>
      </c>
      <c r="L24" s="21">
        <v>3.61</v>
      </c>
    </row>
    <row r="25" spans="1:13" ht="21" x14ac:dyDescent="0.25">
      <c r="A25" s="52"/>
      <c r="B25" s="55"/>
      <c r="C25" s="58"/>
      <c r="D25" s="10" t="s">
        <v>30</v>
      </c>
      <c r="E25" s="38" t="s">
        <v>68</v>
      </c>
      <c r="F25" s="40">
        <v>250</v>
      </c>
      <c r="G25" s="9">
        <v>12</v>
      </c>
      <c r="H25" s="9">
        <v>10</v>
      </c>
      <c r="I25" s="9">
        <v>30</v>
      </c>
      <c r="J25" s="9">
        <v>258</v>
      </c>
      <c r="K25" s="10" t="s">
        <v>55</v>
      </c>
      <c r="L25" s="21">
        <v>31.79</v>
      </c>
    </row>
    <row r="26" spans="1:13" ht="10.5" customHeight="1" x14ac:dyDescent="0.25">
      <c r="A26" s="53"/>
      <c r="B26" s="56"/>
      <c r="C26" s="59"/>
      <c r="D26" s="10" t="s">
        <v>39</v>
      </c>
      <c r="E26" s="10" t="s">
        <v>40</v>
      </c>
      <c r="F26" s="40">
        <v>100</v>
      </c>
      <c r="G26" s="9"/>
      <c r="H26" s="9"/>
      <c r="I26" s="9">
        <v>11</v>
      </c>
      <c r="J26" s="9">
        <v>44</v>
      </c>
      <c r="K26" s="10" t="s">
        <v>41</v>
      </c>
      <c r="L26" s="21">
        <v>22.72</v>
      </c>
    </row>
    <row r="27" spans="1:13" ht="15" x14ac:dyDescent="0.25">
      <c r="A27" s="43" t="s">
        <v>33</v>
      </c>
      <c r="B27" s="44"/>
      <c r="C27" s="44"/>
      <c r="D27" s="44"/>
      <c r="E27" s="44"/>
      <c r="F27" s="41">
        <v>665</v>
      </c>
      <c r="G27" s="12">
        <f>SUBTOTAL(9,G23:G26)</f>
        <v>18</v>
      </c>
      <c r="H27" s="12">
        <f>SUBTOTAL(9,H23:H26)</f>
        <v>18</v>
      </c>
      <c r="I27" s="12">
        <f>SUBTOTAL(9,I23:I26)</f>
        <v>85</v>
      </c>
      <c r="J27" s="12">
        <f>SUBTOTAL(9,J23:J26)</f>
        <v>574</v>
      </c>
      <c r="K27" s="13"/>
      <c r="L27" s="22">
        <v>74.62</v>
      </c>
    </row>
    <row r="28" spans="1:13" s="8" customFormat="1" ht="15" x14ac:dyDescent="0.25">
      <c r="A28" s="49" t="s">
        <v>34</v>
      </c>
      <c r="B28" s="50"/>
      <c r="C28" s="50"/>
      <c r="D28" s="50"/>
      <c r="E28" s="50"/>
      <c r="F28" s="42">
        <v>665</v>
      </c>
      <c r="G28" s="15">
        <f>SUBTOTAL(9,G23:G26)</f>
        <v>18</v>
      </c>
      <c r="H28" s="15">
        <f>SUBTOTAL(9,H23:H26)</f>
        <v>18</v>
      </c>
      <c r="I28" s="15">
        <f>SUBTOTAL(9,I23:I26)</f>
        <v>85</v>
      </c>
      <c r="J28" s="15">
        <f>SUBTOTAL(9,J23:J26)</f>
        <v>574</v>
      </c>
      <c r="K28" s="16"/>
      <c r="L28" s="17">
        <v>74.62</v>
      </c>
      <c r="M28" s="1"/>
    </row>
    <row r="29" spans="1:13" s="8" customFormat="1" x14ac:dyDescent="0.25">
      <c r="A29" s="45">
        <v>1</v>
      </c>
      <c r="B29" s="48" t="s">
        <v>56</v>
      </c>
      <c r="C29" s="48" t="s">
        <v>25</v>
      </c>
      <c r="D29" s="10" t="s">
        <v>42</v>
      </c>
      <c r="E29" s="10" t="s">
        <v>46</v>
      </c>
      <c r="F29" s="40">
        <v>110</v>
      </c>
      <c r="G29" s="9">
        <v>6</v>
      </c>
      <c r="H29" s="9">
        <v>7</v>
      </c>
      <c r="I29" s="9">
        <v>32</v>
      </c>
      <c r="J29" s="9">
        <v>215</v>
      </c>
      <c r="K29" s="10" t="s">
        <v>44</v>
      </c>
      <c r="L29" s="18">
        <v>12.53</v>
      </c>
      <c r="M29" s="1"/>
    </row>
    <row r="30" spans="1:13" x14ac:dyDescent="0.25">
      <c r="A30" s="46"/>
      <c r="B30" s="46"/>
      <c r="C30" s="46"/>
      <c r="D30" s="10" t="s">
        <v>65</v>
      </c>
      <c r="E30" s="10" t="s">
        <v>57</v>
      </c>
      <c r="F30" s="40">
        <v>234</v>
      </c>
      <c r="G30" s="9">
        <v>4</v>
      </c>
      <c r="H30" s="9">
        <v>5</v>
      </c>
      <c r="I30" s="9">
        <v>32</v>
      </c>
      <c r="J30" s="9">
        <v>189</v>
      </c>
      <c r="K30" s="10" t="s">
        <v>29</v>
      </c>
      <c r="L30" s="18">
        <v>32.9</v>
      </c>
    </row>
    <row r="31" spans="1:13" ht="21" x14ac:dyDescent="0.25">
      <c r="A31" s="47"/>
      <c r="B31" s="47"/>
      <c r="C31" s="47"/>
      <c r="D31" s="10" t="s">
        <v>30</v>
      </c>
      <c r="E31" s="10" t="s">
        <v>31</v>
      </c>
      <c r="F31" s="40">
        <v>210</v>
      </c>
      <c r="G31" s="9">
        <v>6</v>
      </c>
      <c r="H31" s="9">
        <v>6</v>
      </c>
      <c r="I31" s="9">
        <v>25</v>
      </c>
      <c r="J31" s="9">
        <v>178</v>
      </c>
      <c r="K31" s="10" t="s">
        <v>32</v>
      </c>
      <c r="L31" s="18">
        <v>29.19</v>
      </c>
    </row>
    <row r="32" spans="1:13" ht="15" x14ac:dyDescent="0.25">
      <c r="A32" s="43" t="s">
        <v>33</v>
      </c>
      <c r="B32" s="44"/>
      <c r="C32" s="44"/>
      <c r="D32" s="44"/>
      <c r="E32" s="44"/>
      <c r="F32" s="41">
        <v>554</v>
      </c>
      <c r="G32" s="12">
        <f>SUBTOTAL(9,G29:G31)</f>
        <v>16</v>
      </c>
      <c r="H32" s="12">
        <f>SUBTOTAL(9,H29:H31)</f>
        <v>18</v>
      </c>
      <c r="I32" s="12">
        <f>SUBTOTAL(9,I29:I31)</f>
        <v>89</v>
      </c>
      <c r="J32" s="12">
        <f>SUBTOTAL(9,J29:J31)</f>
        <v>582</v>
      </c>
      <c r="K32" s="13"/>
      <c r="L32" s="19">
        <v>74.62</v>
      </c>
    </row>
    <row r="33" spans="1:13" s="8" customFormat="1" ht="15" x14ac:dyDescent="0.25">
      <c r="A33" s="49" t="s">
        <v>34</v>
      </c>
      <c r="B33" s="50"/>
      <c r="C33" s="50"/>
      <c r="D33" s="50"/>
      <c r="E33" s="50"/>
      <c r="F33" s="42">
        <v>554</v>
      </c>
      <c r="G33" s="15">
        <f>SUBTOTAL(9,G29:G31)</f>
        <v>16</v>
      </c>
      <c r="H33" s="15">
        <f>SUBTOTAL(9,H29:H31)</f>
        <v>18</v>
      </c>
      <c r="I33" s="15">
        <f>SUBTOTAL(9,I29:I31)</f>
        <v>89</v>
      </c>
      <c r="J33" s="15">
        <f>SUBTOTAL(9,J29:J31)</f>
        <v>582</v>
      </c>
      <c r="K33" s="16"/>
      <c r="L33" s="20">
        <v>74.62</v>
      </c>
      <c r="M33" s="1"/>
    </row>
    <row r="34" spans="1:13" s="8" customFormat="1" x14ac:dyDescent="0.25">
      <c r="A34" s="51">
        <v>1</v>
      </c>
      <c r="B34" s="54" t="s">
        <v>58</v>
      </c>
      <c r="C34" s="57" t="s">
        <v>25</v>
      </c>
      <c r="D34" s="10" t="s">
        <v>42</v>
      </c>
      <c r="E34" s="10" t="s">
        <v>43</v>
      </c>
      <c r="F34" s="40">
        <v>115</v>
      </c>
      <c r="G34" s="9">
        <v>6</v>
      </c>
      <c r="H34" s="9">
        <v>8</v>
      </c>
      <c r="I34" s="9">
        <v>32</v>
      </c>
      <c r="J34" s="9">
        <v>224</v>
      </c>
      <c r="K34" s="10" t="s">
        <v>47</v>
      </c>
      <c r="L34" s="18">
        <v>16.5</v>
      </c>
      <c r="M34" s="1"/>
    </row>
    <row r="35" spans="1:13" ht="10.5" customHeight="1" x14ac:dyDescent="0.25">
      <c r="A35" s="52"/>
      <c r="B35" s="55"/>
      <c r="C35" s="58"/>
      <c r="D35" s="10" t="s">
        <v>51</v>
      </c>
      <c r="E35" s="10" t="s">
        <v>59</v>
      </c>
      <c r="F35" s="40">
        <v>55</v>
      </c>
      <c r="G35" s="9">
        <v>1</v>
      </c>
      <c r="H35" s="9">
        <v>1</v>
      </c>
      <c r="I35" s="9">
        <v>22</v>
      </c>
      <c r="J35" s="9">
        <v>101</v>
      </c>
      <c r="K35" s="10" t="s">
        <v>60</v>
      </c>
      <c r="L35" s="11">
        <v>14.15</v>
      </c>
    </row>
    <row r="36" spans="1:13" ht="21" x14ac:dyDescent="0.25">
      <c r="A36" s="52"/>
      <c r="B36" s="55"/>
      <c r="C36" s="58"/>
      <c r="D36" s="10" t="s">
        <v>30</v>
      </c>
      <c r="E36" s="10" t="s">
        <v>70</v>
      </c>
      <c r="F36" s="40">
        <v>350</v>
      </c>
      <c r="G36" s="9">
        <v>9</v>
      </c>
      <c r="H36" s="9">
        <v>9</v>
      </c>
      <c r="I36" s="9">
        <v>26</v>
      </c>
      <c r="J36" s="9">
        <v>221</v>
      </c>
      <c r="K36" s="10" t="s">
        <v>61</v>
      </c>
      <c r="L36" s="11">
        <v>40.36</v>
      </c>
    </row>
    <row r="37" spans="1:13" ht="10.5" customHeight="1" x14ac:dyDescent="0.25">
      <c r="A37" s="53"/>
      <c r="B37" s="56"/>
      <c r="C37" s="59"/>
      <c r="D37" s="10" t="s">
        <v>65</v>
      </c>
      <c r="E37" s="10" t="s">
        <v>62</v>
      </c>
      <c r="F37" s="40">
        <v>200</v>
      </c>
      <c r="G37" s="9"/>
      <c r="H37" s="9"/>
      <c r="I37" s="9">
        <v>12</v>
      </c>
      <c r="J37" s="9">
        <v>48</v>
      </c>
      <c r="K37" s="10" t="s">
        <v>38</v>
      </c>
      <c r="L37" s="11">
        <v>3.61</v>
      </c>
    </row>
    <row r="38" spans="1:13" ht="15" x14ac:dyDescent="0.25">
      <c r="A38" s="43" t="s">
        <v>33</v>
      </c>
      <c r="B38" s="44"/>
      <c r="C38" s="44"/>
      <c r="D38" s="44"/>
      <c r="E38" s="44"/>
      <c r="F38" s="41">
        <v>720</v>
      </c>
      <c r="G38" s="12">
        <f>SUBTOTAL(9,G34:G37)</f>
        <v>16</v>
      </c>
      <c r="H38" s="12">
        <f>SUBTOTAL(9,H34:H37)</f>
        <v>18</v>
      </c>
      <c r="I38" s="12">
        <f>SUBTOTAL(9,I34:I37)</f>
        <v>92</v>
      </c>
      <c r="J38" s="12">
        <f>SUBTOTAL(9,J34:J37)</f>
        <v>594</v>
      </c>
      <c r="K38" s="13"/>
      <c r="L38" s="14">
        <v>74.62</v>
      </c>
    </row>
    <row r="39" spans="1:13" s="8" customFormat="1" ht="15" x14ac:dyDescent="0.25">
      <c r="A39" s="49" t="s">
        <v>34</v>
      </c>
      <c r="B39" s="50"/>
      <c r="C39" s="50"/>
      <c r="D39" s="50"/>
      <c r="E39" s="50"/>
      <c r="F39" s="42">
        <v>720</v>
      </c>
      <c r="G39" s="15">
        <f>SUBTOTAL(9,G34:G37)</f>
        <v>16</v>
      </c>
      <c r="H39" s="15">
        <f>SUBTOTAL(9,H34:H37)</f>
        <v>18</v>
      </c>
      <c r="I39" s="15">
        <f>SUBTOTAL(9,I34:I37)</f>
        <v>92</v>
      </c>
      <c r="J39" s="15">
        <f>SUBTOTAL(9,J34:J37)</f>
        <v>594</v>
      </c>
      <c r="K39" s="16"/>
      <c r="L39" s="17">
        <v>74.62</v>
      </c>
      <c r="M39" s="1"/>
    </row>
    <row r="40" spans="1:13" s="8" customFormat="1" ht="15" x14ac:dyDescent="0.25">
      <c r="A40" s="43" t="s">
        <v>63</v>
      </c>
      <c r="B40" s="44"/>
      <c r="C40" s="44"/>
      <c r="D40" s="44"/>
      <c r="E40" s="44"/>
      <c r="F40" s="41">
        <f>SUM(F10,F16,F22,F28,F33,F39)/6</f>
        <v>642</v>
      </c>
      <c r="G40" s="41">
        <f t="shared" ref="G40:L40" si="0">SUM(G10,G16,G22,G28,G33,G39)/6</f>
        <v>16.833333333333332</v>
      </c>
      <c r="H40" s="41">
        <f t="shared" si="0"/>
        <v>18.5</v>
      </c>
      <c r="I40" s="41">
        <f t="shared" si="0"/>
        <v>87.5</v>
      </c>
      <c r="J40" s="41">
        <f t="shared" si="0"/>
        <v>583.83333333333337</v>
      </c>
      <c r="K40" s="41" t="s">
        <v>64</v>
      </c>
      <c r="L40" s="39">
        <f t="shared" si="0"/>
        <v>74.62166666666667</v>
      </c>
      <c r="M40" s="1"/>
    </row>
    <row r="41" spans="1:13" s="8" customFormat="1" x14ac:dyDescent="0.25">
      <c r="A41" s="4"/>
      <c r="B41" s="2"/>
      <c r="C41" s="2"/>
      <c r="D41" s="2"/>
      <c r="E41" s="2"/>
      <c r="F41" s="5"/>
      <c r="G41" s="4"/>
      <c r="H41" s="4"/>
      <c r="I41" s="4"/>
      <c r="J41" s="4"/>
      <c r="K41" s="29">
        <f>SUM(K10,K16,K22,K28,K33,K39)/6</f>
        <v>0</v>
      </c>
      <c r="L41" s="33"/>
      <c r="M41" s="1"/>
    </row>
  </sheetData>
  <mergeCells count="38">
    <mergeCell ref="C23:C26"/>
    <mergeCell ref="A1:B1"/>
    <mergeCell ref="I1:L1"/>
    <mergeCell ref="A2:E2"/>
    <mergeCell ref="I2:L2"/>
    <mergeCell ref="C1:E1"/>
    <mergeCell ref="A3:C3"/>
    <mergeCell ref="D3:F3"/>
    <mergeCell ref="A9:E9"/>
    <mergeCell ref="A11:A14"/>
    <mergeCell ref="B11:B14"/>
    <mergeCell ref="C11:C14"/>
    <mergeCell ref="C17:C20"/>
    <mergeCell ref="A38:E38"/>
    <mergeCell ref="A39:E39"/>
    <mergeCell ref="A29:A31"/>
    <mergeCell ref="B29:B31"/>
    <mergeCell ref="C29:C31"/>
    <mergeCell ref="A32:E32"/>
    <mergeCell ref="A33:E33"/>
    <mergeCell ref="A34:A37"/>
    <mergeCell ref="B34:B37"/>
    <mergeCell ref="A40:E40"/>
    <mergeCell ref="A6:A8"/>
    <mergeCell ref="B6:B8"/>
    <mergeCell ref="C6:C8"/>
    <mergeCell ref="A15:E15"/>
    <mergeCell ref="A16:E16"/>
    <mergeCell ref="A21:E21"/>
    <mergeCell ref="A22:E22"/>
    <mergeCell ref="A27:E27"/>
    <mergeCell ref="A28:E28"/>
    <mergeCell ref="A10:E10"/>
    <mergeCell ref="A17:A20"/>
    <mergeCell ref="B17:B20"/>
    <mergeCell ref="C34:C37"/>
    <mergeCell ref="A23:A26"/>
    <mergeCell ref="B23:B26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Винарская</dc:creator>
  <cp:lastModifiedBy>Тимур Ахриев</cp:lastModifiedBy>
  <cp:lastPrinted>2024-03-19T14:56:04Z</cp:lastPrinted>
  <dcterms:created xsi:type="dcterms:W3CDTF">2024-03-05T08:02:35Z</dcterms:created>
  <dcterms:modified xsi:type="dcterms:W3CDTF">2024-03-26T17:15:12Z</dcterms:modified>
</cp:coreProperties>
</file>